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toshi Ohno\Desktop\"/>
    </mc:Choice>
  </mc:AlternateContent>
  <bookViews>
    <workbookView xWindow="0" yWindow="0" windowWidth="20490" windowHeight="9525"/>
  </bookViews>
  <sheets>
    <sheet name="予算書式" sheetId="3" r:id="rId1"/>
    <sheet name="記載例" sheetId="5" r:id="rId2"/>
    <sheet name="予算書作成の注意点" sheetId="2" r:id="rId3"/>
    <sheet name="選択肢" sheetId="4" r:id="rId4"/>
  </sheets>
  <calcPr calcId="162913"/>
</workbook>
</file>

<file path=xl/calcChain.xml><?xml version="1.0" encoding="utf-8"?>
<calcChain xmlns="http://schemas.openxmlformats.org/spreadsheetml/2006/main">
  <c r="L13" i="5" l="1"/>
  <c r="L14" i="5"/>
  <c r="L15" i="5"/>
  <c r="L16" i="5"/>
  <c r="L17" i="5"/>
  <c r="L18" i="5"/>
  <c r="L19" i="5"/>
  <c r="L20" i="5"/>
  <c r="L21" i="5"/>
  <c r="L12" i="5"/>
  <c r="L12" i="3"/>
  <c r="L13" i="3"/>
  <c r="L14" i="3"/>
  <c r="L15" i="3"/>
  <c r="L26" i="3"/>
  <c r="L16" i="3"/>
  <c r="L17" i="3"/>
  <c r="L18" i="3"/>
  <c r="L19" i="3"/>
  <c r="L20" i="3"/>
  <c r="L21" i="3"/>
  <c r="L22" i="3"/>
  <c r="L23" i="3"/>
  <c r="L24" i="3"/>
  <c r="L25" i="3"/>
  <c r="L11" i="3"/>
  <c r="K13" i="5"/>
  <c r="K14" i="5"/>
  <c r="K15" i="5"/>
  <c r="K16" i="5"/>
  <c r="K17" i="5"/>
  <c r="K18" i="5"/>
  <c r="K19" i="5"/>
  <c r="K20" i="5"/>
  <c r="K21" i="5"/>
  <c r="K12" i="5"/>
  <c r="K8" i="5"/>
  <c r="J21" i="5"/>
  <c r="J20" i="5"/>
  <c r="J19" i="5"/>
  <c r="J18" i="5"/>
  <c r="J17" i="5"/>
  <c r="J16" i="5"/>
  <c r="J15" i="5"/>
  <c r="J14" i="5"/>
  <c r="J13" i="5"/>
  <c r="J12" i="5"/>
  <c r="J11" i="5"/>
  <c r="L22" i="5"/>
  <c r="K22" i="5"/>
  <c r="K9" i="5"/>
  <c r="J20" i="3"/>
  <c r="J19" i="3"/>
  <c r="J18" i="3"/>
  <c r="J17" i="3"/>
  <c r="J16" i="3"/>
  <c r="J12" i="3"/>
  <c r="K26" i="3"/>
  <c r="J22" i="5"/>
  <c r="M22" i="5"/>
  <c r="M26" i="3"/>
  <c r="K9" i="3"/>
  <c r="J15" i="3"/>
  <c r="J14" i="3"/>
  <c r="J13" i="3"/>
  <c r="J25" i="3"/>
  <c r="J24" i="3"/>
  <c r="J23" i="3"/>
  <c r="J22" i="3"/>
  <c r="J21" i="3"/>
  <c r="J11" i="3"/>
  <c r="J26" i="3"/>
</calcChain>
</file>

<file path=xl/sharedStrings.xml><?xml version="1.0" encoding="utf-8"?>
<sst xmlns="http://schemas.openxmlformats.org/spreadsheetml/2006/main" count="169" uniqueCount="83">
  <si>
    <t>収益</t>
    <rPh sb="0" eb="2">
      <t>シュウエキ</t>
    </rPh>
    <phoneticPr fontId="1"/>
  </si>
  <si>
    <t>受取助成金等</t>
    <rPh sb="0" eb="5">
      <t>ウケトリジョセイキン</t>
    </rPh>
    <rPh sb="5" eb="6">
      <t>トウ</t>
    </rPh>
    <phoneticPr fontId="1"/>
  </si>
  <si>
    <t>経常収益計</t>
    <rPh sb="0" eb="4">
      <t>ケイジョウシュウエキ</t>
    </rPh>
    <rPh sb="4" eb="5">
      <t>ケイ</t>
    </rPh>
    <phoneticPr fontId="1"/>
  </si>
  <si>
    <t>金額</t>
    <rPh sb="0" eb="2">
      <t>キンガク</t>
    </rPh>
    <phoneticPr fontId="1"/>
  </si>
  <si>
    <t>費用</t>
    <rPh sb="0" eb="2">
      <t>ヒヨウ</t>
    </rPh>
    <phoneticPr fontId="1"/>
  </si>
  <si>
    <t>旅費交通費</t>
    <rPh sb="0" eb="5">
      <t>リョヒコウツウヒ</t>
    </rPh>
    <phoneticPr fontId="1"/>
  </si>
  <si>
    <t>諸謝金</t>
    <rPh sb="0" eb="3">
      <t>ショシャキン</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</si>
  <si>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</si>
  <si>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</si>
  <si>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単価</t>
    <rPh sb="0" eb="2">
      <t>タンカ</t>
    </rPh>
    <phoneticPr fontId="1"/>
  </si>
  <si>
    <t>式</t>
    <rPh sb="0" eb="1">
      <t>シキ</t>
    </rPh>
    <phoneticPr fontId="1"/>
  </si>
  <si>
    <t>＝</t>
    <phoneticPr fontId="1"/>
  </si>
  <si>
    <t>×</t>
    <phoneticPr fontId="1"/>
  </si>
  <si>
    <t>内容</t>
    <rPh sb="0" eb="2">
      <t>ナイヨウ</t>
    </rPh>
    <phoneticPr fontId="1"/>
  </si>
  <si>
    <t>消耗品費</t>
    <rPh sb="0" eb="4">
      <t>ショウモウヒンヒ</t>
    </rPh>
    <phoneticPr fontId="1"/>
  </si>
  <si>
    <t>経常費用計</t>
    <rPh sb="0" eb="2">
      <t>ケイジョウ</t>
    </rPh>
    <rPh sb="2" eb="4">
      <t>ヒヨウ</t>
    </rPh>
    <rPh sb="4" eb="5">
      <t>ケイ</t>
    </rPh>
    <phoneticPr fontId="1"/>
  </si>
  <si>
    <t>うち助成金充当額</t>
    <rPh sb="2" eb="5">
      <t>ジョセイキン</t>
    </rPh>
    <rPh sb="5" eb="7">
      <t>ジュウトウ</t>
    </rPh>
    <rPh sb="7" eb="8">
      <t>ガク</t>
    </rPh>
    <phoneticPr fontId="1"/>
  </si>
  <si>
    <t>通</t>
    <rPh sb="0" eb="1">
      <t>ツウ</t>
    </rPh>
    <phoneticPr fontId="1"/>
  </si>
  <si>
    <t>区分</t>
    <rPh sb="0" eb="2">
      <t>クブン</t>
    </rPh>
    <phoneticPr fontId="1"/>
  </si>
  <si>
    <t>自主
財源</t>
    <rPh sb="0" eb="2">
      <t>ジシュ</t>
    </rPh>
    <rPh sb="3" eb="5">
      <t>ザイゲン</t>
    </rPh>
    <phoneticPr fontId="1"/>
  </si>
  <si>
    <t>回</t>
    <rPh sb="0" eb="1">
      <t>カイ</t>
    </rPh>
    <phoneticPr fontId="1"/>
  </si>
  <si>
    <t>給料手当</t>
    <rPh sb="0" eb="2">
      <t>キュウリョウ</t>
    </rPh>
    <rPh sb="2" eb="4">
      <t>テアテ</t>
    </rPh>
    <phoneticPr fontId="1"/>
  </si>
  <si>
    <t>日</t>
    <rPh sb="0" eb="1">
      <t>ニチ</t>
    </rPh>
    <phoneticPr fontId="1"/>
  </si>
  <si>
    <t>会議費</t>
    <rPh sb="0" eb="3">
      <t>カイギヒ</t>
    </rPh>
    <phoneticPr fontId="1"/>
  </si>
  <si>
    <t>飲料代など</t>
    <rPh sb="0" eb="2">
      <t>インリョウ</t>
    </rPh>
    <rPh sb="2" eb="3">
      <t>ダイ</t>
    </rPh>
    <phoneticPr fontId="1"/>
  </si>
  <si>
    <t>ガソリン代</t>
    <rPh sb="4" eb="5">
      <t>ダイ</t>
    </rPh>
    <phoneticPr fontId="1"/>
  </si>
  <si>
    <t>支払手数料</t>
    <rPh sb="0" eb="5">
      <t>シハライテスウリョウ</t>
    </rPh>
    <phoneticPr fontId="1"/>
  </si>
  <si>
    <t>諸謝金の振込手数料</t>
    <rPh sb="0" eb="3">
      <t>ショシャキン</t>
    </rPh>
    <rPh sb="4" eb="9">
      <t>フリコミテスウリョウ</t>
    </rPh>
    <phoneticPr fontId="1"/>
  </si>
  <si>
    <t>・ 団体の年間予算書をそのまま提出するのではなく、助成対象となる活動に係る金額のみの予算書をご提出ください。</t>
    <rPh sb="2" eb="4">
      <t>ダンタイ</t>
    </rPh>
    <rPh sb="5" eb="7">
      <t>ネンカン</t>
    </rPh>
    <rPh sb="7" eb="9">
      <t>ヨサン</t>
    </rPh>
    <rPh sb="9" eb="10">
      <t>ショ</t>
    </rPh>
    <rPh sb="15" eb="17">
      <t>テイシュツ</t>
    </rPh>
    <rPh sb="25" eb="27">
      <t>ジョセイ</t>
    </rPh>
    <rPh sb="27" eb="29">
      <t>タイショウ</t>
    </rPh>
    <rPh sb="32" eb="34">
      <t>カツドウ</t>
    </rPh>
    <rPh sb="35" eb="36">
      <t>カカ</t>
    </rPh>
    <rPh sb="37" eb="39">
      <t>キンガク</t>
    </rPh>
    <rPh sb="42" eb="45">
      <t>ヨサンショ</t>
    </rPh>
    <rPh sb="47" eb="49">
      <t>テイシュツ</t>
    </rPh>
    <phoneticPr fontId="1"/>
  </si>
  <si>
    <t>・ 適宜、行を追加、削除いただいて構いません。</t>
    <rPh sb="2" eb="4">
      <t>テキギ</t>
    </rPh>
    <rPh sb="5" eb="6">
      <t>ギョウ</t>
    </rPh>
    <rPh sb="7" eb="9">
      <t>ツイカ</t>
    </rPh>
    <rPh sb="10" eb="12">
      <t>サクジョ</t>
    </rPh>
    <rPh sb="17" eb="18">
      <t>カマ</t>
    </rPh>
    <phoneticPr fontId="1"/>
  </si>
  <si>
    <t>・ 経常収益と経常費用が同額となるようにしてください。</t>
    <rPh sb="2" eb="6">
      <t>ケイジョウシュウエキ</t>
    </rPh>
    <rPh sb="7" eb="11">
      <t>ケイジョウヒヨウ</t>
    </rPh>
    <rPh sb="12" eb="14">
      <t>ドウガク</t>
    </rPh>
    <phoneticPr fontId="1"/>
  </si>
  <si>
    <t>　金額</t>
    <rPh sb="1" eb="3">
      <t>キンガク</t>
    </rPh>
    <phoneticPr fontId="1"/>
  </si>
  <si>
    <t>通訳補助</t>
    <rPh sb="0" eb="2">
      <t>ツウヤク</t>
    </rPh>
    <rPh sb="2" eb="4">
      <t>ホジョ</t>
    </rPh>
    <phoneticPr fontId="1"/>
  </si>
  <si>
    <t>書籍</t>
    <rPh sb="0" eb="2">
      <t>ショセキ</t>
    </rPh>
    <phoneticPr fontId="1"/>
  </si>
  <si>
    <t>封筒、筆記用具など</t>
    <rPh sb="0" eb="2">
      <t>フウトウ</t>
    </rPh>
    <rPh sb="3" eb="5">
      <t>ヒッキ</t>
    </rPh>
    <rPh sb="5" eb="7">
      <t>ヨウグ</t>
    </rPh>
    <phoneticPr fontId="1"/>
  </si>
  <si>
    <t>冊</t>
    <rPh sb="0" eb="1">
      <t>サツ</t>
    </rPh>
    <phoneticPr fontId="1"/>
  </si>
  <si>
    <t>資料印刷</t>
    <rPh sb="0" eb="2">
      <t>シリョウ</t>
    </rPh>
    <rPh sb="2" eb="4">
      <t>インサツ</t>
    </rPh>
    <phoneticPr fontId="1"/>
  </si>
  <si>
    <t>資料郵送</t>
    <rPh sb="0" eb="2">
      <t>シリョウ</t>
    </rPh>
    <rPh sb="2" eb="4">
      <t>ユウソウ</t>
    </rPh>
    <phoneticPr fontId="1"/>
  </si>
  <si>
    <t>ヘッドセット</t>
    <phoneticPr fontId="1"/>
  </si>
  <si>
    <t>ＰＣソフト</t>
    <phoneticPr fontId="1"/>
  </si>
  <si>
    <t>活動名</t>
    <rPh sb="0" eb="2">
      <t>カツドウ</t>
    </rPh>
    <rPh sb="2" eb="3">
      <t>メイ</t>
    </rPh>
    <phoneticPr fontId="1"/>
  </si>
  <si>
    <t>団体名</t>
    <rPh sb="0" eb="2">
      <t>ダンタイ</t>
    </rPh>
    <rPh sb="2" eb="3">
      <t>メイ</t>
    </rPh>
    <phoneticPr fontId="1"/>
  </si>
  <si>
    <t>申請金額</t>
    <rPh sb="0" eb="2">
      <t>シンセイ</t>
    </rPh>
    <rPh sb="2" eb="4">
      <t>キンガク</t>
    </rPh>
    <phoneticPr fontId="1"/>
  </si>
  <si>
    <t>活動の状況</t>
    <rPh sb="0" eb="2">
      <t>カツドウ</t>
    </rPh>
    <rPh sb="3" eb="5">
      <t>ジョウキョウ</t>
    </rPh>
    <phoneticPr fontId="3"/>
  </si>
  <si>
    <t>□ 今後取り組む活動　　　□ 現在実施中の活動　　　□ 既に終了した活動</t>
    <phoneticPr fontId="3"/>
  </si>
  <si>
    <t>がんばろうね基金</t>
    <rPh sb="6" eb="8">
      <t>キキン</t>
    </rPh>
    <phoneticPr fontId="1"/>
  </si>
  <si>
    <t>勘定科目</t>
    <rPh sb="0" eb="2">
      <t>カンジョウ</t>
    </rPh>
    <rPh sb="2" eb="4">
      <t>カモク</t>
    </rPh>
    <phoneticPr fontId="1"/>
  </si>
  <si>
    <t>業務委託費</t>
  </si>
  <si>
    <t>諸謝金</t>
  </si>
  <si>
    <t>印刷製本費</t>
  </si>
  <si>
    <t>会議費</t>
  </si>
  <si>
    <t>旅費交通費</t>
  </si>
  <si>
    <t>車両費</t>
  </si>
  <si>
    <t>通信運搬費</t>
  </si>
  <si>
    <t>消耗品費</t>
  </si>
  <si>
    <t>修繕費</t>
  </si>
  <si>
    <t>新聞図書費</t>
  </si>
  <si>
    <t>水道光熱費</t>
  </si>
  <si>
    <t>賃借料</t>
  </si>
  <si>
    <t>減価償却費</t>
  </si>
  <si>
    <t>リース料</t>
  </si>
  <si>
    <t>保険料</t>
  </si>
  <si>
    <t>交際費</t>
  </si>
  <si>
    <t>研修費</t>
  </si>
  <si>
    <t>支払手数料</t>
  </si>
  <si>
    <t>雑費</t>
  </si>
  <si>
    <t>地代家賃</t>
    <phoneticPr fontId="4"/>
  </si>
  <si>
    <t>役員報酬</t>
  </si>
  <si>
    <t>給料手当</t>
  </si>
  <si>
    <t>法定福利費</t>
  </si>
  <si>
    <t>通勤費</t>
  </si>
  <si>
    <t>福利厚生費</t>
  </si>
  <si>
    <t>数量</t>
    <rPh sb="0" eb="1">
      <t>スウ</t>
    </rPh>
    <rPh sb="1" eb="2">
      <t>リョウ</t>
    </rPh>
    <phoneticPr fontId="1"/>
  </si>
  <si>
    <t>外国ルーツの子どもへの教育支援</t>
    <phoneticPr fontId="4"/>
  </si>
  <si>
    <t>いばらき多文化共生推進センター</t>
    <rPh sb="4" eb="9">
      <t>タブンカキョウセイ</t>
    </rPh>
    <rPh sb="9" eb="11">
      <t>スイシン</t>
    </rPh>
    <phoneticPr fontId="4"/>
  </si>
  <si>
    <t>□ 今後取り組む活動　　■ 現在実施中の活動　　　□ 既に終了した活動</t>
    <phoneticPr fontId="3"/>
  </si>
  <si>
    <t>スタッフによる学習サポート</t>
    <rPh sb="7" eb="9">
      <t>ガクシュウ</t>
    </rPh>
    <phoneticPr fontId="1"/>
  </si>
  <si>
    <t>受取寄付金20,000円、事業収益（月謝）22,500円</t>
    <rPh sb="0" eb="2">
      <t>ウケトリ</t>
    </rPh>
    <rPh sb="2" eb="5">
      <t>キフキン</t>
    </rPh>
    <rPh sb="11" eb="12">
      <t>エン</t>
    </rPh>
    <rPh sb="13" eb="15">
      <t>ジギョウ</t>
    </rPh>
    <rPh sb="15" eb="17">
      <t>シュウエキ</t>
    </rPh>
    <rPh sb="18" eb="20">
      <t>ゲッシャ</t>
    </rPh>
    <rPh sb="27" eb="28">
      <t>エン</t>
    </rPh>
    <phoneticPr fontId="4"/>
  </si>
  <si>
    <t>部</t>
    <rPh sb="0" eb="1">
      <t>ブ</t>
    </rPh>
    <phoneticPr fontId="1"/>
  </si>
  <si>
    <t>既に支出した額</t>
    <phoneticPr fontId="1"/>
  </si>
  <si>
    <t>うち自己資金充当額</t>
    <phoneticPr fontId="3"/>
  </si>
  <si>
    <t>・ NPO法人会計基準にできれば準拠してください。</t>
    <rPh sb="5" eb="7">
      <t>ホウジン</t>
    </rPh>
    <rPh sb="7" eb="9">
      <t>カイケイ</t>
    </rPh>
    <rPh sb="9" eb="11">
      <t>キジュン</t>
    </rPh>
    <rPh sb="16" eb="18">
      <t>ジュンキョ</t>
    </rPh>
    <phoneticPr fontId="1"/>
  </si>
  <si>
    <t>・ 助成金充当額と自己資金充当額の合計が、経常費用計になるようにしてください。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</si>
</sst>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81" formatCode="&quot;¥&quot;#,##0_);[Red]\(&quot;¥&quot;#,##0\)"/>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color theme="1"/>
      <name val="HG丸ｺﾞｼｯｸM-PRO"/>
      <family val="3"/>
      <charset val="128"/>
    </font>
    <font>
      <sz val="11"/>
      <color theme="1"/>
      <name val="HG丸ｺﾞｼｯｸM-PRO"/>
      <family val="3"/>
      <charset val="128"/>
    </font>
    <font>
      <b/>
      <sz val="12"/>
      <color theme="1"/>
      <name val="HG丸ｺﾞｼｯｸM-PRO"/>
      <family val="3"/>
      <charset val="128"/>
    </font>
    <font>
      <sz val="9"/>
      <color theme="1"/>
      <name val="HG丸ｺﾞｼｯｸM-PRO"/>
      <family val="3"/>
      <charset val="128"/>
    </font>
  </fonts>
  <fills count="4">
    <fill>
      <patternFill patternType="none"/>
    </fill>
    <fill>
      <patternFill patternType="gray125"/>
    </fill>
    <fill>
      <patternFill patternType="solid">
        <fgColor rgb="FFFFCCCC"/>
        <bgColor indexed="64"/>
      </patternFill>
    </fill>
    <fill>
      <patternFill patternType="solid">
        <fgColor theme="0" tint="-4.9989318521683403E-2"/>
        <bgColor indexed="64"/>
      </patternFill>
    </fill>
  </fills>
  <borders count="42">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cellStyleXfs>
  <cellXfs count="105">
    <xf numFmtId="0" fontId="0" fillId="0" borderId="0" xfId="0">
      <alignment vertical="center"/>
    </xf>
    <xf numFmtId="0" fontId="6" fillId="0" borderId="0" xfId="0" applyFont="1">
      <alignment vertical="center"/>
    </xf>
    <xf numFmtId="0" fontId="7" fillId="0" borderId="0" xfId="0" applyFont="1" applyAlignment="1">
      <alignment horizontal="center" vertical="center"/>
    </xf>
    <xf numFmtId="0" fontId="7" fillId="0" borderId="0" xfId="0" applyFont="1">
      <alignment vertical="center"/>
    </xf>
    <xf numFmtId="6" fontId="7" fillId="0" borderId="0" xfId="0" applyNumberFormat="1" applyFont="1">
      <alignment vertical="center"/>
    </xf>
    <xf numFmtId="6" fontId="7" fillId="0" borderId="0" xfId="0" applyNumberFormat="1" applyFont="1" applyAlignment="1">
      <alignment horizontal="right" vertical="center"/>
    </xf>
    <xf numFmtId="0" fontId="7" fillId="0" borderId="1" xfId="0" applyFont="1" applyBorder="1" applyAlignment="1">
      <alignment vertical="center" wrapText="1"/>
    </xf>
    <xf numFmtId="6" fontId="7" fillId="0" borderId="1" xfId="0" applyNumberFormat="1" applyFont="1" applyBorder="1">
      <alignment vertical="center"/>
    </xf>
    <xf numFmtId="0" fontId="7" fillId="0" borderId="1" xfId="0" applyFont="1" applyBorder="1" applyAlignment="1">
      <alignment horizontal="center" vertical="center"/>
    </xf>
    <xf numFmtId="0" fontId="7" fillId="0" borderId="2" xfId="0" applyFont="1" applyBorder="1">
      <alignment vertical="center"/>
    </xf>
    <xf numFmtId="0" fontId="7" fillId="0" borderId="3" xfId="0" applyFont="1" applyBorder="1">
      <alignment vertical="center"/>
    </xf>
    <xf numFmtId="6" fontId="7" fillId="0" borderId="1" xfId="0" applyNumberFormat="1" applyFont="1" applyBorder="1" applyAlignment="1">
      <alignment horizontal="right" vertical="center"/>
    </xf>
    <xf numFmtId="6" fontId="7" fillId="0" borderId="4" xfId="0" applyNumberFormat="1" applyFont="1" applyBorder="1">
      <alignment vertical="center"/>
    </xf>
    <xf numFmtId="6" fontId="7" fillId="0" borderId="5" xfId="0" applyNumberFormat="1" applyFont="1" applyBorder="1">
      <alignment vertical="center"/>
    </xf>
    <xf numFmtId="6" fontId="7" fillId="0" borderId="6" xfId="0" applyNumberFormat="1" applyFont="1" applyBorder="1">
      <alignment vertical="center"/>
    </xf>
    <xf numFmtId="0" fontId="7" fillId="0" borderId="7" xfId="0" applyFont="1" applyBorder="1" applyAlignment="1">
      <alignment horizontal="center" vertical="center"/>
    </xf>
    <xf numFmtId="0" fontId="7" fillId="0" borderId="8" xfId="0" applyFont="1" applyBorder="1">
      <alignment vertical="center"/>
    </xf>
    <xf numFmtId="0" fontId="7" fillId="0" borderId="9" xfId="0" applyFont="1" applyBorder="1">
      <alignment vertical="center"/>
    </xf>
    <xf numFmtId="6" fontId="7" fillId="0" borderId="7" xfId="0" applyNumberFormat="1" applyFont="1" applyBorder="1" applyAlignment="1">
      <alignment horizontal="right" vertical="center"/>
    </xf>
    <xf numFmtId="6" fontId="7" fillId="0" borderId="10" xfId="0" applyNumberFormat="1" applyFont="1" applyBorder="1">
      <alignment vertical="center"/>
    </xf>
    <xf numFmtId="6" fontId="7" fillId="0" borderId="11" xfId="0" applyNumberFormat="1" applyFont="1" applyBorder="1">
      <alignment vertical="center"/>
    </xf>
    <xf numFmtId="0" fontId="7" fillId="0" borderId="7" xfId="0" applyFont="1" applyBorder="1" applyAlignment="1">
      <alignment vertical="center" wrapText="1"/>
    </xf>
    <xf numFmtId="6" fontId="7" fillId="0" borderId="7" xfId="0" applyNumberFormat="1" applyFont="1" applyBorder="1">
      <alignment vertical="center"/>
    </xf>
    <xf numFmtId="6" fontId="7" fillId="0" borderId="12" xfId="0" applyNumberFormat="1" applyFont="1" applyBorder="1">
      <alignment vertical="center"/>
    </xf>
    <xf numFmtId="0" fontId="7" fillId="0" borderId="7" xfId="0" applyFont="1" applyBorder="1">
      <alignment vertical="center"/>
    </xf>
    <xf numFmtId="6" fontId="8" fillId="0" borderId="13" xfId="0" applyNumberFormat="1" applyFont="1" applyBorder="1" applyAlignment="1">
      <alignment horizontal="right" vertical="center"/>
    </xf>
    <xf numFmtId="6" fontId="8" fillId="0" borderId="14" xfId="0" applyNumberFormat="1" applyFont="1" applyBorder="1">
      <alignment vertical="center"/>
    </xf>
    <xf numFmtId="6" fontId="8" fillId="0" borderId="15" xfId="0" applyNumberFormat="1" applyFont="1" applyBorder="1">
      <alignment vertical="center"/>
    </xf>
    <xf numFmtId="0" fontId="8" fillId="0" borderId="0" xfId="0" applyFont="1">
      <alignment vertical="center"/>
    </xf>
    <xf numFmtId="0" fontId="6" fillId="0" borderId="0" xfId="0" applyFont="1" applyAlignment="1">
      <alignment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6" fontId="8" fillId="2" borderId="17" xfId="0" applyNumberFormat="1" applyFont="1" applyFill="1" applyBorder="1" applyAlignment="1">
      <alignment horizontal="center" vertical="center"/>
    </xf>
    <xf numFmtId="6" fontId="8" fillId="2" borderId="16" xfId="0" applyNumberFormat="1" applyFont="1" applyFill="1" applyBorder="1" applyAlignment="1">
      <alignment horizontal="center" vertical="center" wrapText="1"/>
    </xf>
    <xf numFmtId="6" fontId="8" fillId="2" borderId="18" xfId="0" applyNumberFormat="1" applyFont="1" applyFill="1" applyBorder="1" applyAlignment="1">
      <alignment horizontal="center" vertical="center" wrapText="1"/>
    </xf>
    <xf numFmtId="49" fontId="7" fillId="0" borderId="0" xfId="0" applyNumberFormat="1" applyFont="1">
      <alignment vertical="center"/>
    </xf>
    <xf numFmtId="0" fontId="7" fillId="0" borderId="0" xfId="0" applyFont="1" applyAlignment="1">
      <alignment vertical="center" wrapText="1"/>
    </xf>
    <xf numFmtId="0" fontId="8" fillId="2" borderId="17" xfId="0" applyFont="1" applyFill="1" applyBorder="1" applyAlignment="1">
      <alignment horizontal="center" vertical="center" wrapText="1"/>
    </xf>
    <xf numFmtId="0" fontId="9" fillId="0" borderId="1"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6" fontId="8" fillId="2" borderId="19" xfId="0" applyNumberFormat="1" applyFont="1" applyFill="1" applyBorder="1" applyAlignment="1">
      <alignment horizontal="center" vertical="center" wrapText="1"/>
    </xf>
    <xf numFmtId="6" fontId="7" fillId="0" borderId="20" xfId="0" applyNumberFormat="1" applyFont="1" applyBorder="1">
      <alignment vertical="center"/>
    </xf>
    <xf numFmtId="6" fontId="7" fillId="0" borderId="21" xfId="0" applyNumberFormat="1" applyFont="1" applyBorder="1">
      <alignment vertical="center"/>
    </xf>
    <xf numFmtId="6" fontId="7" fillId="0" borderId="22" xfId="0" applyNumberFormat="1" applyFont="1" applyBorder="1">
      <alignment vertical="center"/>
    </xf>
    <xf numFmtId="6" fontId="8" fillId="0" borderId="23" xfId="0" applyNumberFormat="1" applyFont="1" applyBorder="1">
      <alignment vertical="center"/>
    </xf>
    <xf numFmtId="181" fontId="6" fillId="0" borderId="29" xfId="0" applyNumberFormat="1" applyFont="1" applyBorder="1" applyAlignment="1">
      <alignment horizontal="right" vertical="center"/>
    </xf>
    <xf numFmtId="181" fontId="6" fillId="0" borderId="22" xfId="0" applyNumberFormat="1" applyFont="1" applyBorder="1" applyAlignment="1">
      <alignment horizontal="right" vertical="center"/>
    </xf>
    <xf numFmtId="181" fontId="6" fillId="0" borderId="35" xfId="0" applyNumberFormat="1" applyFont="1" applyBorder="1" applyAlignment="1">
      <alignment horizontal="right" vertical="center"/>
    </xf>
    <xf numFmtId="0" fontId="7" fillId="0" borderId="8" xfId="0" applyFont="1" applyBorder="1" applyAlignment="1">
      <alignment horizontal="left" vertical="center" indent="1"/>
    </xf>
    <xf numFmtId="0" fontId="7" fillId="0" borderId="9" xfId="0" applyFont="1" applyBorder="1" applyAlignment="1">
      <alignment horizontal="left" vertical="center" indent="1"/>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6" fontId="8" fillId="2" borderId="17" xfId="0" applyNumberFormat="1" applyFont="1" applyFill="1" applyBorder="1" applyAlignment="1">
      <alignment horizontal="center" vertical="center" wrapText="1"/>
    </xf>
    <xf numFmtId="6" fontId="8" fillId="2" borderId="17" xfId="0" applyNumberFormat="1" applyFont="1" applyFill="1" applyBorder="1" applyAlignment="1">
      <alignment horizontal="center" vertical="center"/>
    </xf>
    <xf numFmtId="0" fontId="7" fillId="0" borderId="2" xfId="0" applyFont="1" applyBorder="1" applyAlignment="1">
      <alignment horizontal="left" vertical="center" indent="1"/>
    </xf>
    <xf numFmtId="0" fontId="7" fillId="0" borderId="20" xfId="0" applyFont="1" applyBorder="1" applyAlignment="1">
      <alignment horizontal="left" vertical="center" indent="1"/>
    </xf>
    <xf numFmtId="0" fontId="7" fillId="2" borderId="31" xfId="0" applyFont="1" applyFill="1" applyBorder="1" applyAlignment="1">
      <alignment horizontal="center" vertical="center"/>
    </xf>
    <xf numFmtId="6" fontId="8" fillId="2" borderId="32" xfId="0" applyNumberFormat="1" applyFont="1" applyFill="1" applyBorder="1" applyAlignment="1">
      <alignment horizontal="center" vertical="center" wrapText="1"/>
    </xf>
    <xf numFmtId="6" fontId="8" fillId="2" borderId="31" xfId="0" applyNumberFormat="1" applyFont="1" applyFill="1" applyBorder="1" applyAlignment="1">
      <alignment horizontal="center" vertical="center" wrapText="1"/>
    </xf>
    <xf numFmtId="0" fontId="7" fillId="2" borderId="33" xfId="0" applyFont="1" applyFill="1" applyBorder="1" applyAlignment="1">
      <alignment horizontal="center" vertical="center" wrapText="1"/>
    </xf>
    <xf numFmtId="181" fontId="7" fillId="0" borderId="30" xfId="0" applyNumberFormat="1" applyFont="1" applyBorder="1" applyAlignment="1">
      <alignment horizontal="right" vertical="center"/>
    </xf>
    <xf numFmtId="181" fontId="7" fillId="0" borderId="20" xfId="0" applyNumberFormat="1" applyFont="1" applyBorder="1" applyAlignment="1">
      <alignment horizontal="right" vertical="center"/>
    </xf>
    <xf numFmtId="181" fontId="7" fillId="0" borderId="34" xfId="0" applyNumberFormat="1" applyFont="1" applyBorder="1" applyAlignment="1">
      <alignment horizontal="right" vertical="center"/>
    </xf>
    <xf numFmtId="0" fontId="7" fillId="0" borderId="22" xfId="0" applyFont="1" applyBorder="1" applyAlignment="1">
      <alignment horizontal="left" vertical="center" indent="1"/>
    </xf>
    <xf numFmtId="181" fontId="7" fillId="0" borderId="29" xfId="0" applyNumberFormat="1" applyFont="1" applyBorder="1" applyAlignment="1">
      <alignment horizontal="right" vertical="center"/>
    </xf>
    <xf numFmtId="181" fontId="7" fillId="0" borderId="22" xfId="0" applyNumberFormat="1" applyFont="1" applyBorder="1" applyAlignment="1">
      <alignment horizontal="right" vertical="center"/>
    </xf>
    <xf numFmtId="181" fontId="7" fillId="0" borderId="35" xfId="0" applyNumberFormat="1" applyFont="1" applyBorder="1" applyAlignment="1">
      <alignment horizontal="right" vertical="center"/>
    </xf>
    <xf numFmtId="0" fontId="6" fillId="3" borderId="24" xfId="0" applyFont="1" applyFill="1" applyBorder="1" applyAlignment="1">
      <alignment horizontal="center" vertical="center"/>
    </xf>
    <xf numFmtId="0" fontId="6" fillId="3" borderId="23" xfId="0" applyFont="1" applyFill="1" applyBorder="1" applyAlignment="1">
      <alignment horizontal="center" vertical="center"/>
    </xf>
    <xf numFmtId="0" fontId="7" fillId="3" borderId="23" xfId="0" applyFont="1" applyFill="1" applyBorder="1" applyAlignment="1">
      <alignment vertical="center"/>
    </xf>
    <xf numFmtId="0" fontId="8" fillId="3" borderId="24"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5" xfId="0" applyFont="1" applyFill="1" applyBorder="1" applyAlignment="1">
      <alignment horizontal="center" vertical="center"/>
    </xf>
    <xf numFmtId="0" fontId="7" fillId="0" borderId="3" xfId="0" applyFont="1" applyBorder="1" applyAlignment="1">
      <alignment horizontal="left" vertical="center" inden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7" fillId="0" borderId="10" xfId="0" applyFont="1" applyBorder="1" applyAlignment="1">
      <alignment horizontal="center" vertical="center"/>
    </xf>
    <xf numFmtId="0" fontId="6" fillId="2" borderId="29" xfId="0" applyFont="1" applyFill="1" applyBorder="1" applyAlignment="1">
      <alignment horizontal="left" vertical="center"/>
    </xf>
    <xf numFmtId="0" fontId="6" fillId="2" borderId="9" xfId="0" applyFont="1" applyFill="1" applyBorder="1" applyAlignment="1">
      <alignment horizontal="left" vertical="center"/>
    </xf>
    <xf numFmtId="0" fontId="6" fillId="2" borderId="30" xfId="0" applyFont="1" applyFill="1" applyBorder="1" applyAlignment="1">
      <alignment horizontal="left" vertical="center"/>
    </xf>
    <xf numFmtId="0" fontId="6" fillId="2" borderId="3" xfId="0" applyFont="1" applyFill="1" applyBorder="1" applyAlignment="1">
      <alignment horizontal="left" vertical="center"/>
    </xf>
    <xf numFmtId="0" fontId="7" fillId="0" borderId="1" xfId="0" applyFont="1" applyBorder="1" applyAlignment="1">
      <alignment horizontal="left" vertical="center" indent="1"/>
    </xf>
    <xf numFmtId="0" fontId="7" fillId="0" borderId="5" xfId="0" applyFont="1" applyBorder="1" applyAlignment="1">
      <alignment horizontal="left" vertical="center" indent="1"/>
    </xf>
    <xf numFmtId="0" fontId="7" fillId="0" borderId="7" xfId="0" applyFont="1" applyBorder="1" applyAlignment="1">
      <alignment horizontal="left" vertical="center" indent="1"/>
    </xf>
    <xf numFmtId="0" fontId="7" fillId="0" borderId="11" xfId="0" applyFont="1" applyBorder="1" applyAlignment="1">
      <alignment horizontal="left" vertical="center" indent="1"/>
    </xf>
    <xf numFmtId="6" fontId="7" fillId="0" borderId="7" xfId="0" applyNumberFormat="1" applyFont="1" applyBorder="1" applyAlignment="1">
      <alignment horizontal="left" vertical="center" indent="1"/>
    </xf>
    <xf numFmtId="6" fontId="7" fillId="0" borderId="11" xfId="0" applyNumberFormat="1" applyFont="1" applyBorder="1" applyAlignment="1">
      <alignment horizontal="left" vertical="center" indent="1"/>
    </xf>
    <xf numFmtId="0" fontId="7" fillId="0" borderId="13" xfId="0" applyFont="1" applyBorder="1" applyAlignment="1">
      <alignment horizontal="left" vertical="center" indent="1"/>
    </xf>
    <xf numFmtId="0" fontId="7" fillId="0" borderId="15" xfId="0" applyFont="1" applyBorder="1" applyAlignment="1">
      <alignment horizontal="left" vertical="center" inden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6" fillId="2" borderId="28" xfId="0" applyFont="1" applyFill="1" applyBorder="1" applyAlignment="1">
      <alignment horizontal="left" vertical="center"/>
    </xf>
    <xf numFmtId="0" fontId="6" fillId="2" borderId="25" xfId="0" applyFont="1" applyFill="1" applyBorder="1" applyAlignment="1">
      <alignment horizontal="left" vertical="center"/>
    </xf>
    <xf numFmtId="0" fontId="7" fillId="0" borderId="7"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1" xfId="0" applyFont="1" applyBorder="1" applyAlignment="1">
      <alignment horizontal="left"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6"/>
  <sheetViews>
    <sheetView tabSelected="1" zoomScaleNormal="100" workbookViewId="0">
      <selection sqref="A1:B1"/>
    </sheetView>
  </sheetViews>
  <sheetFormatPr defaultRowHeight="29.25" customHeight="1" x14ac:dyDescent="0.15"/>
  <cols>
    <col min="1" max="1" width="6.25" style="2" bestFit="1" customWidth="1"/>
    <col min="2" max="2" width="5.25" style="3" bestFit="1" customWidth="1"/>
    <col min="3" max="3" width="12.5" style="3" customWidth="1"/>
    <col min="4" max="4" width="25" style="36" customWidth="1"/>
    <col min="5" max="5" width="9" style="4" bestFit="1" customWidth="1"/>
    <col min="6" max="6" width="3.875" style="3" bestFit="1" customWidth="1"/>
    <col min="7" max="7" width="4.5" style="3" bestFit="1" customWidth="1"/>
    <col min="8" max="8" width="3.375" style="3" bestFit="1" customWidth="1"/>
    <col min="9" max="9" width="3.875" style="2" bestFit="1" customWidth="1"/>
    <col min="10" max="10" width="13.625" style="5" customWidth="1"/>
    <col min="11" max="13" width="13.625" style="4" customWidth="1"/>
    <col min="14" max="16384" width="9" style="3"/>
  </cols>
  <sheetData>
    <row r="1" spans="1:13" s="1" customFormat="1" ht="29.25" customHeight="1" x14ac:dyDescent="0.15">
      <c r="A1" s="83" t="s">
        <v>40</v>
      </c>
      <c r="B1" s="84"/>
      <c r="C1" s="85"/>
      <c r="D1" s="85"/>
      <c r="E1" s="85"/>
      <c r="F1" s="85"/>
      <c r="G1" s="85"/>
      <c r="H1" s="85"/>
      <c r="I1" s="85"/>
      <c r="J1" s="86"/>
      <c r="K1" s="29"/>
      <c r="L1" s="29"/>
      <c r="M1" s="29"/>
    </row>
    <row r="2" spans="1:13" s="1" customFormat="1" ht="29.25" customHeight="1" x14ac:dyDescent="0.15">
      <c r="A2" s="81" t="s">
        <v>41</v>
      </c>
      <c r="B2" s="82"/>
      <c r="C2" s="87"/>
      <c r="D2" s="87"/>
      <c r="E2" s="87"/>
      <c r="F2" s="87"/>
      <c r="G2" s="87"/>
      <c r="H2" s="87"/>
      <c r="I2" s="87"/>
      <c r="J2" s="88"/>
      <c r="K2" s="29"/>
      <c r="L2" s="29"/>
      <c r="M2" s="29"/>
    </row>
    <row r="3" spans="1:13" s="1" customFormat="1" ht="29.25" customHeight="1" x14ac:dyDescent="0.15">
      <c r="A3" s="81" t="s">
        <v>42</v>
      </c>
      <c r="B3" s="82"/>
      <c r="C3" s="89"/>
      <c r="D3" s="89"/>
      <c r="E3" s="89"/>
      <c r="F3" s="89"/>
      <c r="G3" s="89"/>
      <c r="H3" s="89"/>
      <c r="I3" s="89"/>
      <c r="J3" s="90"/>
      <c r="K3" s="29"/>
      <c r="L3" s="29"/>
      <c r="M3" s="29"/>
    </row>
    <row r="4" spans="1:13" s="1" customFormat="1" ht="29.25" customHeight="1" thickBot="1" x14ac:dyDescent="0.2">
      <c r="A4" s="95" t="s">
        <v>43</v>
      </c>
      <c r="B4" s="96"/>
      <c r="C4" s="91" t="s">
        <v>44</v>
      </c>
      <c r="D4" s="91"/>
      <c r="E4" s="91"/>
      <c r="F4" s="91"/>
      <c r="G4" s="91"/>
      <c r="H4" s="91"/>
      <c r="I4" s="91"/>
      <c r="J4" s="92"/>
      <c r="K4" s="29"/>
      <c r="L4" s="29"/>
      <c r="M4" s="29"/>
    </row>
    <row r="5" spans="1:13" ht="12" customHeight="1" thickBot="1" x14ac:dyDescent="0.2"/>
    <row r="6" spans="1:13" ht="29.25" customHeight="1" thickBot="1" x14ac:dyDescent="0.2">
      <c r="A6" s="30" t="s">
        <v>18</v>
      </c>
      <c r="B6" s="51" t="s">
        <v>46</v>
      </c>
      <c r="C6" s="52"/>
      <c r="D6" s="51" t="s">
        <v>13</v>
      </c>
      <c r="E6" s="57"/>
      <c r="F6" s="57"/>
      <c r="G6" s="57"/>
      <c r="H6" s="57"/>
      <c r="I6" s="57"/>
      <c r="J6" s="57"/>
      <c r="K6" s="58" t="s">
        <v>31</v>
      </c>
      <c r="L6" s="59"/>
      <c r="M6" s="60"/>
    </row>
    <row r="7" spans="1:13" ht="29.25" customHeight="1" x14ac:dyDescent="0.15">
      <c r="A7" s="75" t="s">
        <v>0</v>
      </c>
      <c r="B7" s="55" t="s">
        <v>1</v>
      </c>
      <c r="C7" s="74"/>
      <c r="D7" s="55" t="s">
        <v>45</v>
      </c>
      <c r="E7" s="56"/>
      <c r="F7" s="56"/>
      <c r="G7" s="56"/>
      <c r="H7" s="56"/>
      <c r="I7" s="56"/>
      <c r="J7" s="56"/>
      <c r="K7" s="61"/>
      <c r="L7" s="62"/>
      <c r="M7" s="63"/>
    </row>
    <row r="8" spans="1:13" ht="29.25" customHeight="1" x14ac:dyDescent="0.15">
      <c r="A8" s="76"/>
      <c r="B8" s="49" t="s">
        <v>19</v>
      </c>
      <c r="C8" s="50"/>
      <c r="D8" s="49"/>
      <c r="E8" s="64"/>
      <c r="F8" s="64"/>
      <c r="G8" s="64"/>
      <c r="H8" s="64"/>
      <c r="I8" s="64"/>
      <c r="J8" s="64"/>
      <c r="K8" s="65"/>
      <c r="L8" s="66"/>
      <c r="M8" s="67"/>
    </row>
    <row r="9" spans="1:13" s="1" customFormat="1" ht="29.25" customHeight="1" thickBot="1" x14ac:dyDescent="0.2">
      <c r="A9" s="77"/>
      <c r="B9" s="78" t="s">
        <v>2</v>
      </c>
      <c r="C9" s="79"/>
      <c r="D9" s="68"/>
      <c r="E9" s="69"/>
      <c r="F9" s="69"/>
      <c r="G9" s="69"/>
      <c r="H9" s="69"/>
      <c r="I9" s="69"/>
      <c r="J9" s="70"/>
      <c r="K9" s="46">
        <f>SUM(K7:M8)</f>
        <v>0</v>
      </c>
      <c r="L9" s="47"/>
      <c r="M9" s="48"/>
    </row>
    <row r="10" spans="1:13" ht="29.25" customHeight="1" thickBot="1" x14ac:dyDescent="0.2">
      <c r="A10" s="30" t="s">
        <v>18</v>
      </c>
      <c r="B10" s="51" t="s">
        <v>46</v>
      </c>
      <c r="C10" s="52"/>
      <c r="D10" s="37" t="s">
        <v>13</v>
      </c>
      <c r="E10" s="32" t="s">
        <v>9</v>
      </c>
      <c r="F10" s="31" t="s">
        <v>12</v>
      </c>
      <c r="G10" s="53" t="s">
        <v>72</v>
      </c>
      <c r="H10" s="54"/>
      <c r="I10" s="31" t="s">
        <v>11</v>
      </c>
      <c r="J10" s="32" t="s">
        <v>3</v>
      </c>
      <c r="K10" s="33" t="s">
        <v>16</v>
      </c>
      <c r="L10" s="41" t="s">
        <v>80</v>
      </c>
      <c r="M10" s="34" t="s">
        <v>79</v>
      </c>
    </row>
    <row r="11" spans="1:13" ht="29.25" customHeight="1" x14ac:dyDescent="0.15">
      <c r="A11" s="75" t="s">
        <v>4</v>
      </c>
      <c r="B11" s="55"/>
      <c r="C11" s="74"/>
      <c r="D11" s="38"/>
      <c r="E11" s="7"/>
      <c r="F11" s="8" t="s">
        <v>12</v>
      </c>
      <c r="G11" s="9"/>
      <c r="H11" s="10"/>
      <c r="I11" s="8" t="s">
        <v>11</v>
      </c>
      <c r="J11" s="11">
        <f t="shared" ref="J11:J25" si="0">E11*G11</f>
        <v>0</v>
      </c>
      <c r="K11" s="12"/>
      <c r="L11" s="42">
        <f>J11-K11</f>
        <v>0</v>
      </c>
      <c r="M11" s="13"/>
    </row>
    <row r="12" spans="1:13" ht="29.25" customHeight="1" x14ac:dyDescent="0.15">
      <c r="A12" s="80"/>
      <c r="B12" s="49"/>
      <c r="C12" s="50"/>
      <c r="D12" s="39"/>
      <c r="E12" s="14"/>
      <c r="F12" s="15" t="s">
        <v>12</v>
      </c>
      <c r="G12" s="16"/>
      <c r="H12" s="17"/>
      <c r="I12" s="15" t="s">
        <v>11</v>
      </c>
      <c r="J12" s="18">
        <f t="shared" si="0"/>
        <v>0</v>
      </c>
      <c r="K12" s="19"/>
      <c r="L12" s="43">
        <f t="shared" ref="L12:L25" si="1">J12-K12</f>
        <v>0</v>
      </c>
      <c r="M12" s="20"/>
    </row>
    <row r="13" spans="1:13" ht="29.25" customHeight="1" x14ac:dyDescent="0.15">
      <c r="A13" s="80"/>
      <c r="B13" s="49"/>
      <c r="C13" s="50"/>
      <c r="D13" s="40"/>
      <c r="E13" s="22"/>
      <c r="F13" s="15" t="s">
        <v>12</v>
      </c>
      <c r="G13" s="16"/>
      <c r="H13" s="17"/>
      <c r="I13" s="15" t="s">
        <v>11</v>
      </c>
      <c r="J13" s="18">
        <f t="shared" si="0"/>
        <v>0</v>
      </c>
      <c r="K13" s="23"/>
      <c r="L13" s="44">
        <f t="shared" si="1"/>
        <v>0</v>
      </c>
      <c r="M13" s="20"/>
    </row>
    <row r="14" spans="1:13" ht="29.25" customHeight="1" x14ac:dyDescent="0.15">
      <c r="A14" s="80"/>
      <c r="B14" s="49"/>
      <c r="C14" s="50"/>
      <c r="D14" s="40"/>
      <c r="E14" s="22"/>
      <c r="F14" s="15" t="s">
        <v>12</v>
      </c>
      <c r="G14" s="16"/>
      <c r="H14" s="17"/>
      <c r="I14" s="15" t="s">
        <v>11</v>
      </c>
      <c r="J14" s="18">
        <f t="shared" si="0"/>
        <v>0</v>
      </c>
      <c r="K14" s="23"/>
      <c r="L14" s="44">
        <f t="shared" si="1"/>
        <v>0</v>
      </c>
      <c r="M14" s="20"/>
    </row>
    <row r="15" spans="1:13" ht="29.25" customHeight="1" x14ac:dyDescent="0.15">
      <c r="A15" s="80"/>
      <c r="B15" s="49"/>
      <c r="C15" s="50"/>
      <c r="D15" s="40"/>
      <c r="E15" s="22"/>
      <c r="F15" s="15" t="s">
        <v>12</v>
      </c>
      <c r="G15" s="16"/>
      <c r="H15" s="17"/>
      <c r="I15" s="15" t="s">
        <v>11</v>
      </c>
      <c r="J15" s="18">
        <f t="shared" si="0"/>
        <v>0</v>
      </c>
      <c r="K15" s="23"/>
      <c r="L15" s="44">
        <f t="shared" si="1"/>
        <v>0</v>
      </c>
      <c r="M15" s="20"/>
    </row>
    <row r="16" spans="1:13" ht="29.25" customHeight="1" x14ac:dyDescent="0.15">
      <c r="A16" s="80"/>
      <c r="B16" s="49"/>
      <c r="C16" s="50"/>
      <c r="D16" s="40"/>
      <c r="E16" s="22"/>
      <c r="F16" s="15" t="s">
        <v>12</v>
      </c>
      <c r="G16" s="16"/>
      <c r="H16" s="17"/>
      <c r="I16" s="15" t="s">
        <v>11</v>
      </c>
      <c r="J16" s="18">
        <f t="shared" si="0"/>
        <v>0</v>
      </c>
      <c r="K16" s="23"/>
      <c r="L16" s="44">
        <f t="shared" si="1"/>
        <v>0</v>
      </c>
      <c r="M16" s="20"/>
    </row>
    <row r="17" spans="1:13" ht="29.25" customHeight="1" x14ac:dyDescent="0.15">
      <c r="A17" s="80"/>
      <c r="B17" s="49"/>
      <c r="C17" s="50"/>
      <c r="D17" s="40"/>
      <c r="E17" s="22"/>
      <c r="F17" s="15" t="s">
        <v>12</v>
      </c>
      <c r="G17" s="16"/>
      <c r="H17" s="17"/>
      <c r="I17" s="15" t="s">
        <v>11</v>
      </c>
      <c r="J17" s="18">
        <f t="shared" si="0"/>
        <v>0</v>
      </c>
      <c r="K17" s="23"/>
      <c r="L17" s="44">
        <f t="shared" si="1"/>
        <v>0</v>
      </c>
      <c r="M17" s="20"/>
    </row>
    <row r="18" spans="1:13" ht="29.25" customHeight="1" x14ac:dyDescent="0.15">
      <c r="A18" s="80"/>
      <c r="B18" s="49"/>
      <c r="C18" s="50"/>
      <c r="D18" s="40"/>
      <c r="E18" s="22"/>
      <c r="F18" s="15" t="s">
        <v>12</v>
      </c>
      <c r="G18" s="16"/>
      <c r="H18" s="17"/>
      <c r="I18" s="15" t="s">
        <v>11</v>
      </c>
      <c r="J18" s="18">
        <f t="shared" si="0"/>
        <v>0</v>
      </c>
      <c r="K18" s="23"/>
      <c r="L18" s="44">
        <f t="shared" si="1"/>
        <v>0</v>
      </c>
      <c r="M18" s="20"/>
    </row>
    <row r="19" spans="1:13" ht="29.25" customHeight="1" x14ac:dyDescent="0.15">
      <c r="A19" s="80"/>
      <c r="B19" s="49"/>
      <c r="C19" s="50"/>
      <c r="D19" s="40"/>
      <c r="E19" s="22"/>
      <c r="F19" s="15" t="s">
        <v>12</v>
      </c>
      <c r="G19" s="16"/>
      <c r="H19" s="17"/>
      <c r="I19" s="15" t="s">
        <v>11</v>
      </c>
      <c r="J19" s="18">
        <f t="shared" si="0"/>
        <v>0</v>
      </c>
      <c r="K19" s="23"/>
      <c r="L19" s="44">
        <f t="shared" si="1"/>
        <v>0</v>
      </c>
      <c r="M19" s="20"/>
    </row>
    <row r="20" spans="1:13" ht="29.25" customHeight="1" x14ac:dyDescent="0.15">
      <c r="A20" s="80"/>
      <c r="B20" s="49"/>
      <c r="C20" s="50"/>
      <c r="D20" s="40"/>
      <c r="E20" s="22"/>
      <c r="F20" s="15" t="s">
        <v>12</v>
      </c>
      <c r="G20" s="16"/>
      <c r="H20" s="17"/>
      <c r="I20" s="15" t="s">
        <v>11</v>
      </c>
      <c r="J20" s="18">
        <f t="shared" si="0"/>
        <v>0</v>
      </c>
      <c r="K20" s="23"/>
      <c r="L20" s="44">
        <f t="shared" si="1"/>
        <v>0</v>
      </c>
      <c r="M20" s="20"/>
    </row>
    <row r="21" spans="1:13" ht="29.25" customHeight="1" x14ac:dyDescent="0.15">
      <c r="A21" s="76"/>
      <c r="B21" s="49"/>
      <c r="C21" s="50"/>
      <c r="D21" s="40"/>
      <c r="E21" s="22"/>
      <c r="F21" s="15" t="s">
        <v>12</v>
      </c>
      <c r="G21" s="16"/>
      <c r="H21" s="17"/>
      <c r="I21" s="15" t="s">
        <v>11</v>
      </c>
      <c r="J21" s="18">
        <f t="shared" si="0"/>
        <v>0</v>
      </c>
      <c r="K21" s="23"/>
      <c r="L21" s="44">
        <f t="shared" si="1"/>
        <v>0</v>
      </c>
      <c r="M21" s="20"/>
    </row>
    <row r="22" spans="1:13" ht="29.25" customHeight="1" x14ac:dyDescent="0.15">
      <c r="A22" s="76"/>
      <c r="B22" s="49"/>
      <c r="C22" s="50"/>
      <c r="D22" s="40"/>
      <c r="E22" s="22"/>
      <c r="F22" s="15" t="s">
        <v>12</v>
      </c>
      <c r="G22" s="16"/>
      <c r="H22" s="17"/>
      <c r="I22" s="15" t="s">
        <v>11</v>
      </c>
      <c r="J22" s="18">
        <f t="shared" si="0"/>
        <v>0</v>
      </c>
      <c r="K22" s="23"/>
      <c r="L22" s="44">
        <f t="shared" si="1"/>
        <v>0</v>
      </c>
      <c r="M22" s="20"/>
    </row>
    <row r="23" spans="1:13" ht="29.25" customHeight="1" x14ac:dyDescent="0.15">
      <c r="A23" s="76"/>
      <c r="B23" s="49"/>
      <c r="C23" s="50"/>
      <c r="D23" s="40"/>
      <c r="E23" s="22"/>
      <c r="F23" s="15" t="s">
        <v>12</v>
      </c>
      <c r="G23" s="16"/>
      <c r="H23" s="17"/>
      <c r="I23" s="15" t="s">
        <v>11</v>
      </c>
      <c r="J23" s="18">
        <f t="shared" si="0"/>
        <v>0</v>
      </c>
      <c r="K23" s="23"/>
      <c r="L23" s="44">
        <f t="shared" si="1"/>
        <v>0</v>
      </c>
      <c r="M23" s="20"/>
    </row>
    <row r="24" spans="1:13" ht="29.25" customHeight="1" x14ac:dyDescent="0.15">
      <c r="A24" s="76"/>
      <c r="B24" s="49"/>
      <c r="C24" s="50"/>
      <c r="D24" s="40"/>
      <c r="E24" s="22"/>
      <c r="F24" s="15" t="s">
        <v>12</v>
      </c>
      <c r="G24" s="16"/>
      <c r="H24" s="17"/>
      <c r="I24" s="15" t="s">
        <v>11</v>
      </c>
      <c r="J24" s="18">
        <f t="shared" si="0"/>
        <v>0</v>
      </c>
      <c r="K24" s="23"/>
      <c r="L24" s="44">
        <f t="shared" si="1"/>
        <v>0</v>
      </c>
      <c r="M24" s="20"/>
    </row>
    <row r="25" spans="1:13" ht="29.25" customHeight="1" x14ac:dyDescent="0.15">
      <c r="A25" s="76"/>
      <c r="B25" s="49"/>
      <c r="C25" s="50"/>
      <c r="D25" s="40"/>
      <c r="E25" s="22"/>
      <c r="F25" s="15" t="s">
        <v>12</v>
      </c>
      <c r="G25" s="16"/>
      <c r="H25" s="17"/>
      <c r="I25" s="15" t="s">
        <v>11</v>
      </c>
      <c r="J25" s="18">
        <f t="shared" si="0"/>
        <v>0</v>
      </c>
      <c r="K25" s="23"/>
      <c r="L25" s="44">
        <f t="shared" si="1"/>
        <v>0</v>
      </c>
      <c r="M25" s="20"/>
    </row>
    <row r="26" spans="1:13" s="28" customFormat="1" ht="29.25" customHeight="1" thickBot="1" x14ac:dyDescent="0.2">
      <c r="A26" s="77"/>
      <c r="B26" s="93" t="s">
        <v>15</v>
      </c>
      <c r="C26" s="94"/>
      <c r="D26" s="71"/>
      <c r="E26" s="72"/>
      <c r="F26" s="72"/>
      <c r="G26" s="72"/>
      <c r="H26" s="72"/>
      <c r="I26" s="73"/>
      <c r="J26" s="25">
        <f>SUM(J11:J25)</f>
        <v>0</v>
      </c>
      <c r="K26" s="26">
        <f>SUM(K11:K25)</f>
        <v>0</v>
      </c>
      <c r="L26" s="45">
        <f>SUM(L11:L25)</f>
        <v>0</v>
      </c>
      <c r="M26" s="27">
        <f>SUM(M11:M25)</f>
        <v>0</v>
      </c>
    </row>
  </sheetData>
  <mergeCells count="41">
    <mergeCell ref="A4:B4"/>
    <mergeCell ref="B15:C15"/>
    <mergeCell ref="B20:C20"/>
    <mergeCell ref="C4:J4"/>
    <mergeCell ref="B26:C26"/>
    <mergeCell ref="B25:C25"/>
    <mergeCell ref="B24:C24"/>
    <mergeCell ref="B23:C23"/>
    <mergeCell ref="B22:C22"/>
    <mergeCell ref="B21:C21"/>
    <mergeCell ref="B6:C6"/>
    <mergeCell ref="B12:C12"/>
    <mergeCell ref="B16:C16"/>
    <mergeCell ref="A3:B3"/>
    <mergeCell ref="A2:B2"/>
    <mergeCell ref="A1:B1"/>
    <mergeCell ref="C1:J1"/>
    <mergeCell ref="C2:J2"/>
    <mergeCell ref="C3:J3"/>
    <mergeCell ref="B13:C13"/>
    <mergeCell ref="B14:C14"/>
    <mergeCell ref="D9:J9"/>
    <mergeCell ref="D26:I26"/>
    <mergeCell ref="B11:C11"/>
    <mergeCell ref="A7:A9"/>
    <mergeCell ref="B7:C7"/>
    <mergeCell ref="B9:C9"/>
    <mergeCell ref="B17:C17"/>
    <mergeCell ref="B18:C18"/>
    <mergeCell ref="B19:C19"/>
    <mergeCell ref="A11:A26"/>
    <mergeCell ref="K9:M9"/>
    <mergeCell ref="B8:C8"/>
    <mergeCell ref="B10:C10"/>
    <mergeCell ref="G10:H10"/>
    <mergeCell ref="D7:J7"/>
    <mergeCell ref="D6:J6"/>
    <mergeCell ref="K6:M6"/>
    <mergeCell ref="K7:M7"/>
    <mergeCell ref="D8:J8"/>
    <mergeCell ref="K8:M8"/>
  </mergeCells>
  <phoneticPr fontId="3"/>
  <printOptions horizontalCentered="1"/>
  <pageMargins left="0.70866141732283472" right="0.70866141732283472" top="0.98425196850393704" bottom="0.74803149606299213" header="0.31496062992125984" footer="0.31496062992125984"/>
  <pageSetup paperSize="9" scale="69" orientation="portrait" r:id="rId1"/>
  <headerFooter>
    <oddHeader>&amp;C&amp;"HG丸ｺﾞｼｯｸM-PRO,太字"&amp;14「誰かのために募金　～新型コロナウイルスの影響により生活困難な市民を支える活動を応援～」
予算書・決算書</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選択肢!$A$1:$A$25</xm:f>
          </x14:formula1>
          <xm:sqref>B11:C25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2"/>
  <sheetViews>
    <sheetView zoomScaleNormal="100" workbookViewId="0">
      <selection sqref="A1:B1"/>
    </sheetView>
  </sheetViews>
  <sheetFormatPr defaultRowHeight="29.25" customHeight="1" x14ac:dyDescent="0.15"/>
  <cols>
    <col min="1" max="1" width="6.25" style="2" bestFit="1" customWidth="1"/>
    <col min="2" max="2" width="5.25" style="3" bestFit="1" customWidth="1"/>
    <col min="3" max="3" width="12.5" style="3" customWidth="1"/>
    <col min="4" max="4" width="25" style="36" customWidth="1"/>
    <col min="5" max="5" width="10" style="4" bestFit="1" customWidth="1"/>
    <col min="6" max="6" width="3.875" style="3" bestFit="1" customWidth="1"/>
    <col min="7" max="7" width="4.625" style="3" bestFit="1" customWidth="1"/>
    <col min="8" max="8" width="3.375" style="3" bestFit="1" customWidth="1"/>
    <col min="9" max="9" width="3.875" style="2" bestFit="1" customWidth="1"/>
    <col min="10" max="10" width="13.625" style="5" bestFit="1" customWidth="1"/>
    <col min="11" max="13" width="12.5" style="4" customWidth="1"/>
    <col min="14" max="16384" width="9" style="3"/>
  </cols>
  <sheetData>
    <row r="1" spans="1:13" s="1" customFormat="1" ht="29.25" customHeight="1" x14ac:dyDescent="0.15">
      <c r="A1" s="83" t="s">
        <v>40</v>
      </c>
      <c r="B1" s="84"/>
      <c r="C1" s="85" t="s">
        <v>73</v>
      </c>
      <c r="D1" s="85"/>
      <c r="E1" s="85"/>
      <c r="F1" s="85"/>
      <c r="G1" s="85"/>
      <c r="H1" s="85"/>
      <c r="I1" s="85"/>
      <c r="J1" s="86"/>
      <c r="K1" s="29"/>
      <c r="L1" s="29"/>
      <c r="M1" s="29"/>
    </row>
    <row r="2" spans="1:13" s="1" customFormat="1" ht="29.25" customHeight="1" x14ac:dyDescent="0.15">
      <c r="A2" s="81" t="s">
        <v>41</v>
      </c>
      <c r="B2" s="82"/>
      <c r="C2" s="87" t="s">
        <v>74</v>
      </c>
      <c r="D2" s="87"/>
      <c r="E2" s="87"/>
      <c r="F2" s="87"/>
      <c r="G2" s="87"/>
      <c r="H2" s="87"/>
      <c r="I2" s="87"/>
      <c r="J2" s="88"/>
      <c r="K2" s="29"/>
      <c r="L2" s="29"/>
      <c r="M2" s="29"/>
    </row>
    <row r="3" spans="1:13" s="1" customFormat="1" ht="29.25" customHeight="1" x14ac:dyDescent="0.15">
      <c r="A3" s="81" t="s">
        <v>42</v>
      </c>
      <c r="B3" s="82"/>
      <c r="C3" s="89">
        <v>500000</v>
      </c>
      <c r="D3" s="89"/>
      <c r="E3" s="89"/>
      <c r="F3" s="89"/>
      <c r="G3" s="89"/>
      <c r="H3" s="89"/>
      <c r="I3" s="89"/>
      <c r="J3" s="90"/>
      <c r="K3" s="29"/>
      <c r="L3" s="29"/>
      <c r="M3" s="29"/>
    </row>
    <row r="4" spans="1:13" s="1" customFormat="1" ht="29.25" customHeight="1" thickBot="1" x14ac:dyDescent="0.2">
      <c r="A4" s="95" t="s">
        <v>43</v>
      </c>
      <c r="B4" s="96"/>
      <c r="C4" s="91" t="s">
        <v>75</v>
      </c>
      <c r="D4" s="91"/>
      <c r="E4" s="91"/>
      <c r="F4" s="91"/>
      <c r="G4" s="91"/>
      <c r="H4" s="91"/>
      <c r="I4" s="91"/>
      <c r="J4" s="92"/>
      <c r="K4" s="29"/>
      <c r="L4" s="29"/>
      <c r="M4" s="29"/>
    </row>
    <row r="5" spans="1:13" ht="12" customHeight="1" thickBot="1" x14ac:dyDescent="0.2"/>
    <row r="6" spans="1:13" ht="29.25" customHeight="1" thickBot="1" x14ac:dyDescent="0.2">
      <c r="A6" s="30" t="s">
        <v>18</v>
      </c>
      <c r="B6" s="51" t="s">
        <v>46</v>
      </c>
      <c r="C6" s="52"/>
      <c r="D6" s="51" t="s">
        <v>13</v>
      </c>
      <c r="E6" s="57"/>
      <c r="F6" s="57"/>
      <c r="G6" s="57"/>
      <c r="H6" s="57"/>
      <c r="I6" s="57"/>
      <c r="J6" s="57"/>
      <c r="K6" s="58" t="s">
        <v>31</v>
      </c>
      <c r="L6" s="59"/>
      <c r="M6" s="60"/>
    </row>
    <row r="7" spans="1:13" ht="29.25" customHeight="1" x14ac:dyDescent="0.15">
      <c r="A7" s="75" t="s">
        <v>0</v>
      </c>
      <c r="B7" s="55" t="s">
        <v>1</v>
      </c>
      <c r="C7" s="74"/>
      <c r="D7" s="55" t="s">
        <v>45</v>
      </c>
      <c r="E7" s="56"/>
      <c r="F7" s="56"/>
      <c r="G7" s="56"/>
      <c r="H7" s="56"/>
      <c r="I7" s="56"/>
      <c r="J7" s="56"/>
      <c r="K7" s="61">
        <v>500000</v>
      </c>
      <c r="L7" s="62"/>
      <c r="M7" s="63"/>
    </row>
    <row r="8" spans="1:13" ht="29.25" customHeight="1" x14ac:dyDescent="0.15">
      <c r="A8" s="76"/>
      <c r="B8" s="49" t="s">
        <v>19</v>
      </c>
      <c r="C8" s="50"/>
      <c r="D8" s="49" t="s">
        <v>77</v>
      </c>
      <c r="E8" s="64"/>
      <c r="F8" s="64"/>
      <c r="G8" s="64"/>
      <c r="H8" s="64"/>
      <c r="I8" s="64"/>
      <c r="J8" s="64"/>
      <c r="K8" s="65">
        <f>20000+22500</f>
        <v>42500</v>
      </c>
      <c r="L8" s="66"/>
      <c r="M8" s="67"/>
    </row>
    <row r="9" spans="1:13" s="1" customFormat="1" ht="29.25" customHeight="1" thickBot="1" x14ac:dyDescent="0.2">
      <c r="A9" s="77"/>
      <c r="B9" s="78" t="s">
        <v>2</v>
      </c>
      <c r="C9" s="79"/>
      <c r="D9" s="68"/>
      <c r="E9" s="69"/>
      <c r="F9" s="69"/>
      <c r="G9" s="69"/>
      <c r="H9" s="69"/>
      <c r="I9" s="69"/>
      <c r="J9" s="70"/>
      <c r="K9" s="46">
        <f>SUM(K7:M8)</f>
        <v>542500</v>
      </c>
      <c r="L9" s="47"/>
      <c r="M9" s="48"/>
    </row>
    <row r="10" spans="1:13" ht="29.25" customHeight="1" thickBot="1" x14ac:dyDescent="0.2">
      <c r="A10" s="30" t="s">
        <v>18</v>
      </c>
      <c r="B10" s="51" t="s">
        <v>46</v>
      </c>
      <c r="C10" s="52"/>
      <c r="D10" s="37" t="s">
        <v>13</v>
      </c>
      <c r="E10" s="32" t="s">
        <v>9</v>
      </c>
      <c r="F10" s="31" t="s">
        <v>12</v>
      </c>
      <c r="G10" s="53" t="s">
        <v>72</v>
      </c>
      <c r="H10" s="54"/>
      <c r="I10" s="31" t="s">
        <v>11</v>
      </c>
      <c r="J10" s="32" t="s">
        <v>3</v>
      </c>
      <c r="K10" s="33" t="s">
        <v>16</v>
      </c>
      <c r="L10" s="41" t="s">
        <v>80</v>
      </c>
      <c r="M10" s="34" t="s">
        <v>79</v>
      </c>
    </row>
    <row r="11" spans="1:13" ht="29.25" customHeight="1" x14ac:dyDescent="0.15">
      <c r="A11" s="75" t="s">
        <v>4</v>
      </c>
      <c r="B11" s="104" t="s">
        <v>21</v>
      </c>
      <c r="C11" s="104"/>
      <c r="D11" s="6" t="s">
        <v>76</v>
      </c>
      <c r="E11" s="7">
        <v>8000</v>
      </c>
      <c r="F11" s="8" t="s">
        <v>12</v>
      </c>
      <c r="G11" s="9">
        <v>40</v>
      </c>
      <c r="H11" s="10" t="s">
        <v>22</v>
      </c>
      <c r="I11" s="8" t="s">
        <v>11</v>
      </c>
      <c r="J11" s="11">
        <f t="shared" ref="J11:J21" si="0">E11*G11</f>
        <v>320000</v>
      </c>
      <c r="K11" s="12">
        <v>277500</v>
      </c>
      <c r="L11" s="42">
        <v>42500</v>
      </c>
      <c r="M11" s="13">
        <v>180000</v>
      </c>
    </row>
    <row r="12" spans="1:13" ht="29.25" customHeight="1" x14ac:dyDescent="0.15">
      <c r="A12" s="80"/>
      <c r="B12" s="97" t="s">
        <v>6</v>
      </c>
      <c r="C12" s="97"/>
      <c r="D12" s="21" t="s">
        <v>32</v>
      </c>
      <c r="E12" s="22">
        <v>10000</v>
      </c>
      <c r="F12" s="15" t="s">
        <v>12</v>
      </c>
      <c r="G12" s="16">
        <v>10</v>
      </c>
      <c r="H12" s="17" t="s">
        <v>22</v>
      </c>
      <c r="I12" s="15" t="s">
        <v>11</v>
      </c>
      <c r="J12" s="18">
        <f t="shared" si="0"/>
        <v>100000</v>
      </c>
      <c r="K12" s="19">
        <f>J12</f>
        <v>100000</v>
      </c>
      <c r="L12" s="43">
        <f>J12-K12</f>
        <v>0</v>
      </c>
      <c r="M12" s="20">
        <v>50000</v>
      </c>
    </row>
    <row r="13" spans="1:13" ht="29.25" customHeight="1" x14ac:dyDescent="0.15">
      <c r="A13" s="80"/>
      <c r="B13" s="97" t="s">
        <v>7</v>
      </c>
      <c r="C13" s="97"/>
      <c r="D13" s="21" t="s">
        <v>36</v>
      </c>
      <c r="E13" s="22">
        <v>500</v>
      </c>
      <c r="F13" s="15" t="s">
        <v>12</v>
      </c>
      <c r="G13" s="16">
        <v>25</v>
      </c>
      <c r="H13" s="17" t="s">
        <v>78</v>
      </c>
      <c r="I13" s="15" t="s">
        <v>11</v>
      </c>
      <c r="J13" s="18">
        <f t="shared" si="0"/>
        <v>12500</v>
      </c>
      <c r="K13" s="19">
        <f t="shared" ref="K13:K21" si="1">J13</f>
        <v>12500</v>
      </c>
      <c r="L13" s="43">
        <f t="shared" ref="L13:L21" si="2">J13-K13</f>
        <v>0</v>
      </c>
      <c r="M13" s="20">
        <v>5000</v>
      </c>
    </row>
    <row r="14" spans="1:13" ht="29.25" customHeight="1" x14ac:dyDescent="0.15">
      <c r="A14" s="80"/>
      <c r="B14" s="97" t="s">
        <v>23</v>
      </c>
      <c r="C14" s="97"/>
      <c r="D14" s="21" t="s">
        <v>24</v>
      </c>
      <c r="E14" s="22">
        <v>1000</v>
      </c>
      <c r="F14" s="15" t="s">
        <v>12</v>
      </c>
      <c r="G14" s="16">
        <v>1</v>
      </c>
      <c r="H14" s="17" t="s">
        <v>10</v>
      </c>
      <c r="I14" s="15" t="s">
        <v>11</v>
      </c>
      <c r="J14" s="18">
        <f t="shared" si="0"/>
        <v>1000</v>
      </c>
      <c r="K14" s="19">
        <f t="shared" si="1"/>
        <v>1000</v>
      </c>
      <c r="L14" s="43">
        <f t="shared" si="2"/>
        <v>0</v>
      </c>
      <c r="M14" s="20">
        <v>1000</v>
      </c>
    </row>
    <row r="15" spans="1:13" ht="29.25" customHeight="1" x14ac:dyDescent="0.15">
      <c r="A15" s="80"/>
      <c r="B15" s="97" t="s">
        <v>5</v>
      </c>
      <c r="C15" s="97"/>
      <c r="D15" s="21" t="s">
        <v>25</v>
      </c>
      <c r="E15" s="22">
        <v>2000</v>
      </c>
      <c r="F15" s="15" t="s">
        <v>12</v>
      </c>
      <c r="G15" s="16">
        <v>15</v>
      </c>
      <c r="H15" s="17" t="s">
        <v>20</v>
      </c>
      <c r="I15" s="15" t="s">
        <v>11</v>
      </c>
      <c r="J15" s="18">
        <f t="shared" si="0"/>
        <v>30000</v>
      </c>
      <c r="K15" s="19">
        <f t="shared" si="1"/>
        <v>30000</v>
      </c>
      <c r="L15" s="43">
        <f t="shared" si="2"/>
        <v>0</v>
      </c>
      <c r="M15" s="20">
        <v>20000</v>
      </c>
    </row>
    <row r="16" spans="1:13" ht="29.25" customHeight="1" x14ac:dyDescent="0.15">
      <c r="A16" s="80"/>
      <c r="B16" s="97" t="s">
        <v>8</v>
      </c>
      <c r="C16" s="97"/>
      <c r="D16" s="24" t="s">
        <v>37</v>
      </c>
      <c r="E16" s="22">
        <v>200</v>
      </c>
      <c r="F16" s="15" t="s">
        <v>12</v>
      </c>
      <c r="G16" s="16">
        <v>10</v>
      </c>
      <c r="H16" s="17" t="s">
        <v>17</v>
      </c>
      <c r="I16" s="15" t="s">
        <v>11</v>
      </c>
      <c r="J16" s="18">
        <f t="shared" si="0"/>
        <v>2000</v>
      </c>
      <c r="K16" s="19">
        <f t="shared" si="1"/>
        <v>2000</v>
      </c>
      <c r="L16" s="43">
        <f t="shared" si="2"/>
        <v>0</v>
      </c>
      <c r="M16" s="20">
        <v>1000</v>
      </c>
    </row>
    <row r="17" spans="1:13" ht="29.25" customHeight="1" x14ac:dyDescent="0.15">
      <c r="A17" s="80"/>
      <c r="B17" s="98" t="s">
        <v>14</v>
      </c>
      <c r="C17" s="99"/>
      <c r="D17" s="24" t="s">
        <v>38</v>
      </c>
      <c r="E17" s="22">
        <v>1500</v>
      </c>
      <c r="F17" s="15" t="s">
        <v>12</v>
      </c>
      <c r="G17" s="16">
        <v>10</v>
      </c>
      <c r="H17" s="17" t="s">
        <v>10</v>
      </c>
      <c r="I17" s="15" t="s">
        <v>11</v>
      </c>
      <c r="J17" s="18">
        <f t="shared" si="0"/>
        <v>15000</v>
      </c>
      <c r="K17" s="19">
        <f t="shared" si="1"/>
        <v>15000</v>
      </c>
      <c r="L17" s="43">
        <f t="shared" si="2"/>
        <v>0</v>
      </c>
      <c r="M17" s="20">
        <v>0</v>
      </c>
    </row>
    <row r="18" spans="1:13" ht="29.25" customHeight="1" x14ac:dyDescent="0.15">
      <c r="A18" s="80"/>
      <c r="B18" s="100"/>
      <c r="C18" s="101"/>
      <c r="D18" s="24" t="s">
        <v>39</v>
      </c>
      <c r="E18" s="22">
        <v>5000</v>
      </c>
      <c r="F18" s="15" t="s">
        <v>12</v>
      </c>
      <c r="G18" s="16">
        <v>10</v>
      </c>
      <c r="H18" s="17" t="s">
        <v>10</v>
      </c>
      <c r="I18" s="15" t="s">
        <v>11</v>
      </c>
      <c r="J18" s="18">
        <f>E18*G18</f>
        <v>50000</v>
      </c>
      <c r="K18" s="19">
        <f t="shared" si="1"/>
        <v>50000</v>
      </c>
      <c r="L18" s="43">
        <f t="shared" si="2"/>
        <v>0</v>
      </c>
      <c r="M18" s="20">
        <v>0</v>
      </c>
    </row>
    <row r="19" spans="1:13" ht="29.25" customHeight="1" x14ac:dyDescent="0.15">
      <c r="A19" s="80"/>
      <c r="B19" s="100"/>
      <c r="C19" s="101"/>
      <c r="D19" s="24" t="s">
        <v>33</v>
      </c>
      <c r="E19" s="22">
        <v>1000</v>
      </c>
      <c r="F19" s="15" t="s">
        <v>12</v>
      </c>
      <c r="G19" s="16">
        <v>10</v>
      </c>
      <c r="H19" s="17" t="s">
        <v>35</v>
      </c>
      <c r="I19" s="15" t="s">
        <v>11</v>
      </c>
      <c r="J19" s="18">
        <f>E19*G19</f>
        <v>10000</v>
      </c>
      <c r="K19" s="19">
        <f t="shared" si="1"/>
        <v>10000</v>
      </c>
      <c r="L19" s="43">
        <f t="shared" si="2"/>
        <v>0</v>
      </c>
      <c r="M19" s="20">
        <v>0</v>
      </c>
    </row>
    <row r="20" spans="1:13" ht="29.25" customHeight="1" x14ac:dyDescent="0.15">
      <c r="A20" s="80"/>
      <c r="B20" s="102"/>
      <c r="C20" s="103"/>
      <c r="D20" s="21" t="s">
        <v>34</v>
      </c>
      <c r="E20" s="22">
        <v>1000</v>
      </c>
      <c r="F20" s="15" t="s">
        <v>12</v>
      </c>
      <c r="G20" s="16">
        <v>1</v>
      </c>
      <c r="H20" s="17" t="s">
        <v>10</v>
      </c>
      <c r="I20" s="15" t="s">
        <v>11</v>
      </c>
      <c r="J20" s="18">
        <f>E20*G20</f>
        <v>1000</v>
      </c>
      <c r="K20" s="19">
        <f t="shared" si="1"/>
        <v>1000</v>
      </c>
      <c r="L20" s="43">
        <f t="shared" si="2"/>
        <v>0</v>
      </c>
      <c r="M20" s="20">
        <v>0</v>
      </c>
    </row>
    <row r="21" spans="1:13" ht="29.25" customHeight="1" x14ac:dyDescent="0.15">
      <c r="A21" s="76"/>
      <c r="B21" s="97" t="s">
        <v>26</v>
      </c>
      <c r="C21" s="97"/>
      <c r="D21" s="21" t="s">
        <v>27</v>
      </c>
      <c r="E21" s="22">
        <v>1000</v>
      </c>
      <c r="F21" s="15" t="s">
        <v>12</v>
      </c>
      <c r="G21" s="16">
        <v>1</v>
      </c>
      <c r="H21" s="17" t="s">
        <v>20</v>
      </c>
      <c r="I21" s="15" t="s">
        <v>11</v>
      </c>
      <c r="J21" s="18">
        <f t="shared" si="0"/>
        <v>1000</v>
      </c>
      <c r="K21" s="19">
        <f t="shared" si="1"/>
        <v>1000</v>
      </c>
      <c r="L21" s="43">
        <f t="shared" si="2"/>
        <v>0</v>
      </c>
      <c r="M21" s="20">
        <v>0</v>
      </c>
    </row>
    <row r="22" spans="1:13" s="28" customFormat="1" ht="29.25" customHeight="1" thickBot="1" x14ac:dyDescent="0.2">
      <c r="A22" s="77"/>
      <c r="B22" s="93" t="s">
        <v>15</v>
      </c>
      <c r="C22" s="94"/>
      <c r="D22" s="71"/>
      <c r="E22" s="72"/>
      <c r="F22" s="72"/>
      <c r="G22" s="72"/>
      <c r="H22" s="72"/>
      <c r="I22" s="73"/>
      <c r="J22" s="25">
        <f>SUM(J11:J21)</f>
        <v>542500</v>
      </c>
      <c r="K22" s="26">
        <f>SUM(K11:K21)</f>
        <v>500000</v>
      </c>
      <c r="L22" s="45">
        <f>SUM(L11:L21)</f>
        <v>42500</v>
      </c>
      <c r="M22" s="27">
        <f>SUM(M11:M21)</f>
        <v>257000</v>
      </c>
    </row>
  </sheetData>
  <mergeCells count="34">
    <mergeCell ref="B22:C22"/>
    <mergeCell ref="D22:I22"/>
    <mergeCell ref="B17:C20"/>
    <mergeCell ref="B21:C21"/>
    <mergeCell ref="A11:A22"/>
    <mergeCell ref="B11:C11"/>
    <mergeCell ref="B12:C12"/>
    <mergeCell ref="B13:C13"/>
    <mergeCell ref="B14:C14"/>
    <mergeCell ref="B15:C15"/>
    <mergeCell ref="B16:C16"/>
    <mergeCell ref="D8:J8"/>
    <mergeCell ref="K8:M8"/>
    <mergeCell ref="B9:C9"/>
    <mergeCell ref="D9:J9"/>
    <mergeCell ref="K9:M9"/>
    <mergeCell ref="B10:C10"/>
    <mergeCell ref="G10:H10"/>
    <mergeCell ref="A4:B4"/>
    <mergeCell ref="C4:J4"/>
    <mergeCell ref="B6:C6"/>
    <mergeCell ref="D6:J6"/>
    <mergeCell ref="K6:M6"/>
    <mergeCell ref="A7:A9"/>
    <mergeCell ref="B7:C7"/>
    <mergeCell ref="D7:J7"/>
    <mergeCell ref="K7:M7"/>
    <mergeCell ref="B8:C8"/>
    <mergeCell ref="A1:B1"/>
    <mergeCell ref="C1:J1"/>
    <mergeCell ref="A2:B2"/>
    <mergeCell ref="C2:J2"/>
    <mergeCell ref="A3:B3"/>
    <mergeCell ref="C3:J3"/>
  </mergeCells>
  <phoneticPr fontId="4"/>
  <printOptions horizontalCentered="1"/>
  <pageMargins left="0.70866141732283472" right="0.70866141732283472" top="0.98425196850393704" bottom="0.74803149606299213" header="0.31496062992125984" footer="0.31496062992125984"/>
  <pageSetup paperSize="9" scale="70" orientation="portrait" r:id="rId1"/>
  <headerFooter>
    <oddHeader>&amp;C&amp;"HG丸ｺﾞｼｯｸM-PRO,太字"&amp;14「誰かのために募金　～新型コロナウイルスの影響により生活困難な市民を支える活動を応援～」
予算書・決算書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9"/>
  <sheetViews>
    <sheetView zoomScale="120" zoomScaleNormal="120" workbookViewId="0"/>
  </sheetViews>
  <sheetFormatPr defaultRowHeight="13.5" x14ac:dyDescent="0.15"/>
  <cols>
    <col min="1" max="16384" width="9" style="3"/>
  </cols>
  <sheetData>
    <row r="1" spans="1:1" x14ac:dyDescent="0.15">
      <c r="A1" s="3" t="s">
        <v>28</v>
      </c>
    </row>
    <row r="3" spans="1:1" x14ac:dyDescent="0.15">
      <c r="A3" s="3" t="s">
        <v>81</v>
      </c>
    </row>
    <row r="5" spans="1:1" x14ac:dyDescent="0.15">
      <c r="A5" s="3" t="s">
        <v>29</v>
      </c>
    </row>
    <row r="7" spans="1:1" x14ac:dyDescent="0.15">
      <c r="A7" s="3" t="s">
        <v>30</v>
      </c>
    </row>
    <row r="9" spans="1:1" x14ac:dyDescent="0.15">
      <c r="A9" s="3" t="s">
        <v>82</v>
      </c>
    </row>
  </sheetData>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25"/>
  <sheetViews>
    <sheetView zoomScale="120" zoomScaleNormal="120" workbookViewId="0"/>
  </sheetViews>
  <sheetFormatPr defaultRowHeight="13.5" x14ac:dyDescent="0.15"/>
  <cols>
    <col min="1" max="16384" width="9" style="3"/>
  </cols>
  <sheetData>
    <row r="1" spans="1:1" x14ac:dyDescent="0.15">
      <c r="A1" s="35" t="s">
        <v>67</v>
      </c>
    </row>
    <row r="2" spans="1:1" x14ac:dyDescent="0.15">
      <c r="A2" s="35" t="s">
        <v>68</v>
      </c>
    </row>
    <row r="3" spans="1:1" x14ac:dyDescent="0.15">
      <c r="A3" s="35" t="s">
        <v>69</v>
      </c>
    </row>
    <row r="4" spans="1:1" x14ac:dyDescent="0.15">
      <c r="A4" s="35" t="s">
        <v>70</v>
      </c>
    </row>
    <row r="5" spans="1:1" x14ac:dyDescent="0.15">
      <c r="A5" s="35" t="s">
        <v>71</v>
      </c>
    </row>
    <row r="6" spans="1:1" x14ac:dyDescent="0.15">
      <c r="A6" s="35" t="s">
        <v>47</v>
      </c>
    </row>
    <row r="7" spans="1:1" x14ac:dyDescent="0.15">
      <c r="A7" s="35" t="s">
        <v>48</v>
      </c>
    </row>
    <row r="8" spans="1:1" x14ac:dyDescent="0.15">
      <c r="A8" s="35" t="s">
        <v>49</v>
      </c>
    </row>
    <row r="9" spans="1:1" x14ac:dyDescent="0.15">
      <c r="A9" s="35" t="s">
        <v>50</v>
      </c>
    </row>
    <row r="10" spans="1:1" x14ac:dyDescent="0.15">
      <c r="A10" s="35" t="s">
        <v>51</v>
      </c>
    </row>
    <row r="11" spans="1:1" x14ac:dyDescent="0.15">
      <c r="A11" s="35" t="s">
        <v>52</v>
      </c>
    </row>
    <row r="12" spans="1:1" x14ac:dyDescent="0.15">
      <c r="A12" s="35" t="s">
        <v>53</v>
      </c>
    </row>
    <row r="13" spans="1:1" x14ac:dyDescent="0.15">
      <c r="A13" s="35" t="s">
        <v>54</v>
      </c>
    </row>
    <row r="14" spans="1:1" x14ac:dyDescent="0.15">
      <c r="A14" s="35" t="s">
        <v>55</v>
      </c>
    </row>
    <row r="15" spans="1:1" x14ac:dyDescent="0.15">
      <c r="A15" s="35" t="s">
        <v>56</v>
      </c>
    </row>
    <row r="16" spans="1:1" x14ac:dyDescent="0.15">
      <c r="A16" s="35" t="s">
        <v>57</v>
      </c>
    </row>
    <row r="17" spans="1:1" x14ac:dyDescent="0.15">
      <c r="A17" s="35" t="s">
        <v>66</v>
      </c>
    </row>
    <row r="18" spans="1:1" x14ac:dyDescent="0.15">
      <c r="A18" s="35" t="s">
        <v>58</v>
      </c>
    </row>
    <row r="19" spans="1:1" x14ac:dyDescent="0.15">
      <c r="A19" s="35" t="s">
        <v>59</v>
      </c>
    </row>
    <row r="20" spans="1:1" x14ac:dyDescent="0.15">
      <c r="A20" s="35" t="s">
        <v>60</v>
      </c>
    </row>
    <row r="21" spans="1:1" x14ac:dyDescent="0.15">
      <c r="A21" s="35" t="s">
        <v>61</v>
      </c>
    </row>
    <row r="22" spans="1:1" x14ac:dyDescent="0.15">
      <c r="A22" s="35" t="s">
        <v>62</v>
      </c>
    </row>
    <row r="23" spans="1:1" x14ac:dyDescent="0.15">
      <c r="A23" s="35" t="s">
        <v>63</v>
      </c>
    </row>
    <row r="24" spans="1:1" x14ac:dyDescent="0.15">
      <c r="A24" s="35" t="s">
        <v>64</v>
      </c>
    </row>
    <row r="25" spans="1:1" x14ac:dyDescent="0.15">
      <c r="A25" s="35" t="s">
        <v>65</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予算書式</vt:lpstr>
      <vt:lpstr>記載例</vt:lpstr>
      <vt:lpstr>予算書作成の注意点</vt:lpstr>
      <vt:lpstr>選択肢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Satoshi Ohno</dc:creator>
  <cp:lastModifiedBy>Satoshi Ohno</cp:lastModifiedBy>
  <cp:lastPrinted>2020-07-06T07:56:49Z</cp:lastPrinted>
  <dcterms:created xsi:type="dcterms:W3CDTF">2017-06-12T12:53:05Z</dcterms:created>
  <dcterms:modified xsi:type="dcterms:W3CDTF">2020-07-09T10:47:19Z</dcterms:modified>
</cp:coreProperties>
</file>